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9420" windowHeight="11020"/>
  </bookViews>
  <sheets>
    <sheet name="квітень 2023" sheetId="5" r:id="rId1"/>
  </sheets>
  <calcPr calcId="124519"/>
</workbook>
</file>

<file path=xl/calcChain.xml><?xml version="1.0" encoding="utf-8"?>
<calcChain xmlns="http://schemas.openxmlformats.org/spreadsheetml/2006/main">
  <c r="E12" i="5"/>
  <c r="I12" l="1"/>
  <c r="D12" l="1"/>
</calcChain>
</file>

<file path=xl/sharedStrings.xml><?xml version="1.0" encoding="utf-8"?>
<sst xmlns="http://schemas.openxmlformats.org/spreadsheetml/2006/main" count="28" uniqueCount="23">
  <si>
    <t>Назва об′єкту</t>
  </si>
  <si>
    <t>РАЗОМ</t>
  </si>
  <si>
    <t>в тому числі з</t>
  </si>
  <si>
    <t>районного бюджету</t>
  </si>
  <si>
    <t>обласного бюджету</t>
  </si>
  <si>
    <t>державного бюджету</t>
  </si>
  <si>
    <t>Городоцька міська рада Львівської області</t>
  </si>
  <si>
    <t>Фінансове забезпечення місцевої Програми інвестиційного розвитку Городоцької міської ради на 2021-2024 рік</t>
  </si>
  <si>
    <t>№ п/п</t>
  </si>
  <si>
    <t>Затверджено видатків на 2023 рік</t>
  </si>
  <si>
    <t>Зміни на 2023 рік, грн</t>
  </si>
  <si>
    <t>Виконавець/ Замовник</t>
  </si>
  <si>
    <t>бюджету ГМР</t>
  </si>
  <si>
    <t>інші кошти</t>
  </si>
  <si>
    <t>Гуманітарне управління Городоцької міської ради Львівської області</t>
  </si>
  <si>
    <t>Будівництво мультифункційного спортивного майданчика зі поліуретановим (наливним) покриттям для занять ігровими видами спорту за адресою м.Городок вул. Львівська, 7 (в т.ч. виготовлення ПКД)</t>
  </si>
  <si>
    <t>Будівництво побутової каналізації від вул.Львівська, 657А, по вул.Сонячна, вул.Мазепи у м.Городок Львівської області</t>
  </si>
  <si>
    <t>Реконструкція (термореновація) будівлі Родатицького НВК І-ІІІ ст. "ЗЗСО-ЗДО" Городоцької міської ради Львівської області в с.Родатичі, вул.Шевченка, 42 (заходи з енергозбереження), в т.ч. ПКД</t>
  </si>
  <si>
    <t>Капітальний ремонт даху будівлі спортивного залу Городоцького НВК №2 І-ІІІ ступенів "заклад загальної середньої освіти І ступеня -гімназія" Городоцької міської ради Львівської області в м.Городок, вул. Мартовича, 1</t>
  </si>
  <si>
    <t>Капітальний ремонт їдальні Городоцького закладу загальної середньої освіти №4 І-ІІІ ступенів ім. Тараса Кулєби та Андрія Одухи Городоцької міської ради Львівської області в м. Городок, вул. Авіаційна, 122</t>
  </si>
  <si>
    <t>КНП "Городоцька ЦЛ" Городоцької міської ради</t>
  </si>
  <si>
    <t>Капітальний ремонт підвального приміщення поліклініки (облаштування захисної споруди) КНП "Городоцька ЦЛ" Городоцької міської ради в м.Городок Львівської області, майдан Гайдамаків, 23</t>
  </si>
  <si>
    <t>Каналізування житлових мікрорайонів м. Городок, V етап вул. Підгіря, Дорошенка, Сагайдачного, Шашкевича, Хоткевича, Шевченка, Окружна, Галицька, Коновальця (коригування)</t>
  </si>
</sst>
</file>

<file path=xl/styles.xml><?xml version="1.0" encoding="utf-8"?>
<styleSheet xmlns="http://schemas.openxmlformats.org/spreadsheetml/2006/main">
  <numFmts count="1">
    <numFmt numFmtId="164" formatCode="#,##0.00\ _₴"/>
  </numFmts>
  <fonts count="5">
    <font>
      <sz val="10"/>
      <color rgb="FF000000"/>
      <name val="Calibri"/>
      <scheme val="minor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0" fontId="2" fillId="0" borderId="0" xfId="0" applyFont="1" applyAlignment="1"/>
    <xf numFmtId="0" fontId="3" fillId="2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3" borderId="10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3" fillId="4" borderId="10" xfId="0" applyFont="1" applyFill="1" applyBorder="1" applyAlignment="1">
      <alignment horizontal="center" vertical="center" wrapText="1"/>
    </xf>
    <xf numFmtId="164" fontId="3" fillId="4" borderId="8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vertical="center" wrapText="1"/>
    </xf>
    <xf numFmtId="164" fontId="3" fillId="0" borderId="8" xfId="0" applyNumberFormat="1" applyFont="1" applyBorder="1" applyAlignment="1">
      <alignment vertical="center" wrapText="1"/>
    </xf>
    <xf numFmtId="164" fontId="3" fillId="4" borderId="10" xfId="0" applyNumberFormat="1" applyFont="1" applyFill="1" applyBorder="1" applyAlignment="1">
      <alignment horizontal="center" vertical="center" wrapText="1"/>
    </xf>
    <xf numFmtId="164" fontId="3" fillId="3" borderId="10" xfId="0" applyNumberFormat="1" applyFont="1" applyFill="1" applyBorder="1" applyAlignment="1">
      <alignment vertical="center" wrapText="1"/>
    </xf>
    <xf numFmtId="164" fontId="3" fillId="0" borderId="10" xfId="0" applyNumberFormat="1" applyFont="1" applyBorder="1" applyAlignment="1">
      <alignment vertical="center" wrapText="1"/>
    </xf>
    <xf numFmtId="164" fontId="3" fillId="4" borderId="13" xfId="0" applyNumberFormat="1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4" borderId="13" xfId="0" applyFont="1" applyFill="1" applyBorder="1" applyAlignment="1">
      <alignment vertical="center" wrapText="1"/>
    </xf>
    <xf numFmtId="164" fontId="3" fillId="3" borderId="13" xfId="0" applyNumberFormat="1" applyFont="1" applyFill="1" applyBorder="1" applyAlignment="1">
      <alignment vertical="center" wrapText="1"/>
    </xf>
    <xf numFmtId="164" fontId="3" fillId="0" borderId="13" xfId="0" applyNumberFormat="1" applyFont="1" applyBorder="1" applyAlignment="1">
      <alignment vertical="center" wrapText="1"/>
    </xf>
    <xf numFmtId="0" fontId="3" fillId="4" borderId="8" xfId="0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vertical="center" wrapText="1"/>
    </xf>
    <xf numFmtId="0" fontId="3" fillId="4" borderId="15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4" borderId="12" xfId="0" applyNumberFormat="1" applyFont="1" applyFill="1" applyBorder="1" applyAlignment="1">
      <alignment horizontal="center" vertical="center" wrapText="1"/>
    </xf>
    <xf numFmtId="164" fontId="3" fillId="4" borderId="14" xfId="0" applyNumberFormat="1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FFFFF"/>
      </a:accent1>
      <a:accent2>
        <a:srgbClr val="FFFFFF"/>
      </a:accent2>
      <a:accent3>
        <a:srgbClr val="FFFFFF"/>
      </a:accent3>
      <a:accent4>
        <a:srgbClr val="FFFFFF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J12"/>
  <sheetViews>
    <sheetView tabSelected="1" topLeftCell="A6" zoomScale="57" zoomScaleNormal="57" workbookViewId="0">
      <selection activeCell="D6" sqref="D6"/>
    </sheetView>
  </sheetViews>
  <sheetFormatPr defaultColWidth="14.3984375" defaultRowHeight="15.75" customHeight="1"/>
  <cols>
    <col min="1" max="1" width="14.69921875" style="1" bestFit="1" customWidth="1"/>
    <col min="2" max="2" width="60.09765625" style="1" customWidth="1"/>
    <col min="3" max="3" width="20.8984375" style="1" customWidth="1"/>
    <col min="4" max="4" width="25.8984375" style="1" customWidth="1"/>
    <col min="5" max="5" width="18.8984375" style="1" customWidth="1"/>
    <col min="6" max="6" width="14.3984375" style="1"/>
    <col min="7" max="7" width="19.3984375" style="1" bestFit="1" customWidth="1"/>
    <col min="8" max="8" width="19.3984375" style="1" customWidth="1"/>
    <col min="9" max="9" width="14.3984375" style="1"/>
    <col min="10" max="10" width="47.09765625" style="1" customWidth="1"/>
    <col min="11" max="16384" width="14.3984375" style="1"/>
  </cols>
  <sheetData>
    <row r="1" spans="1:10" ht="30.75" customHeight="1">
      <c r="A1" s="37" t="s">
        <v>7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ht="15.75" customHeight="1">
      <c r="A2" s="34" t="s">
        <v>8</v>
      </c>
      <c r="B2" s="34" t="s">
        <v>0</v>
      </c>
      <c r="C2" s="39" t="s">
        <v>9</v>
      </c>
      <c r="D2" s="40" t="s">
        <v>10</v>
      </c>
      <c r="E2" s="41"/>
      <c r="F2" s="41"/>
      <c r="G2" s="41"/>
      <c r="H2" s="41"/>
      <c r="I2" s="42"/>
      <c r="J2" s="39" t="s">
        <v>11</v>
      </c>
    </row>
    <row r="3" spans="1:10" ht="15.75" customHeight="1">
      <c r="A3" s="35"/>
      <c r="B3" s="35"/>
      <c r="C3" s="35"/>
      <c r="D3" s="43" t="s">
        <v>1</v>
      </c>
      <c r="E3" s="40" t="s">
        <v>2</v>
      </c>
      <c r="F3" s="41"/>
      <c r="G3" s="41"/>
      <c r="H3" s="41"/>
      <c r="I3" s="42"/>
      <c r="J3" s="35"/>
    </row>
    <row r="4" spans="1:10" ht="36" customHeight="1" thickBot="1">
      <c r="A4" s="36"/>
      <c r="B4" s="36"/>
      <c r="C4" s="36"/>
      <c r="D4" s="36"/>
      <c r="E4" s="2" t="s">
        <v>12</v>
      </c>
      <c r="F4" s="2" t="s">
        <v>3</v>
      </c>
      <c r="G4" s="2" t="s">
        <v>4</v>
      </c>
      <c r="H4" s="2" t="s">
        <v>5</v>
      </c>
      <c r="I4" s="2" t="s">
        <v>13</v>
      </c>
      <c r="J4" s="36"/>
    </row>
    <row r="5" spans="1:10" ht="67.5" customHeight="1" thickBot="1">
      <c r="A5" s="3">
        <v>1</v>
      </c>
      <c r="B5" s="7" t="s">
        <v>16</v>
      </c>
      <c r="C5" s="10">
        <v>5000000</v>
      </c>
      <c r="D5" s="10">
        <v>-5000000</v>
      </c>
      <c r="E5" s="10">
        <v>-5000000</v>
      </c>
      <c r="F5" s="11"/>
      <c r="G5" s="11"/>
      <c r="H5" s="11"/>
      <c r="I5" s="12"/>
      <c r="J5" s="7" t="s">
        <v>6</v>
      </c>
    </row>
    <row r="6" spans="1:10" ht="95.5" customHeight="1" thickBot="1">
      <c r="A6" s="19">
        <v>2</v>
      </c>
      <c r="B6" s="20" t="s">
        <v>22</v>
      </c>
      <c r="C6" s="44">
        <v>5700000</v>
      </c>
      <c r="D6" s="44">
        <v>-22637</v>
      </c>
      <c r="E6" s="16">
        <v>-22637</v>
      </c>
      <c r="F6" s="21"/>
      <c r="G6" s="21"/>
      <c r="H6" s="21"/>
      <c r="I6" s="22"/>
      <c r="J6" s="20" t="s">
        <v>6</v>
      </c>
    </row>
    <row r="7" spans="1:10" ht="96.5" customHeight="1" thickBot="1">
      <c r="A7" s="19">
        <v>3</v>
      </c>
      <c r="B7" s="20" t="s">
        <v>17</v>
      </c>
      <c r="C7" s="16">
        <v>14456966</v>
      </c>
      <c r="D7" s="16">
        <v>5022637</v>
      </c>
      <c r="E7" s="16">
        <v>5022637</v>
      </c>
      <c r="F7" s="21"/>
      <c r="G7" s="21"/>
      <c r="H7" s="21"/>
      <c r="I7" s="22"/>
      <c r="J7" s="20" t="s">
        <v>14</v>
      </c>
    </row>
    <row r="8" spans="1:10" ht="103" customHeight="1" thickBot="1">
      <c r="A8" s="4">
        <v>4</v>
      </c>
      <c r="B8" s="8" t="s">
        <v>15</v>
      </c>
      <c r="C8" s="13">
        <v>1700000</v>
      </c>
      <c r="D8" s="13">
        <v>1500000</v>
      </c>
      <c r="E8" s="13">
        <v>1500000</v>
      </c>
      <c r="F8" s="14"/>
      <c r="G8" s="14"/>
      <c r="H8" s="14"/>
      <c r="I8" s="13"/>
      <c r="J8" s="8" t="s">
        <v>6</v>
      </c>
    </row>
    <row r="9" spans="1:10" ht="108" customHeight="1" thickBot="1">
      <c r="A9" s="17">
        <v>5</v>
      </c>
      <c r="B9" s="25" t="s">
        <v>18</v>
      </c>
      <c r="C9" s="29"/>
      <c r="D9" s="13">
        <v>450000</v>
      </c>
      <c r="E9" s="13">
        <v>450000</v>
      </c>
      <c r="F9" s="14"/>
      <c r="G9" s="14"/>
      <c r="H9" s="14"/>
      <c r="I9" s="15"/>
      <c r="J9" s="8" t="s">
        <v>14</v>
      </c>
    </row>
    <row r="10" spans="1:10" ht="98.5" customHeight="1" thickBot="1">
      <c r="A10" s="18">
        <v>6</v>
      </c>
      <c r="B10" s="26" t="s">
        <v>19</v>
      </c>
      <c r="C10" s="31"/>
      <c r="D10" s="28">
        <v>400000</v>
      </c>
      <c r="E10" s="13">
        <v>400000</v>
      </c>
      <c r="F10" s="14"/>
      <c r="G10" s="14"/>
      <c r="H10" s="14"/>
      <c r="I10" s="15"/>
      <c r="J10" s="8" t="s">
        <v>14</v>
      </c>
    </row>
    <row r="11" spans="1:10" ht="98.5" customHeight="1" thickBot="1">
      <c r="A11" s="27">
        <v>7</v>
      </c>
      <c r="B11" s="26" t="s">
        <v>21</v>
      </c>
      <c r="C11" s="31"/>
      <c r="D11" s="28">
        <v>200000</v>
      </c>
      <c r="E11" s="13">
        <v>200000</v>
      </c>
      <c r="F11" s="14"/>
      <c r="G11" s="14"/>
      <c r="H11" s="14"/>
      <c r="I11" s="15"/>
      <c r="J11" s="8" t="s">
        <v>20</v>
      </c>
    </row>
    <row r="12" spans="1:10" ht="16.5" customHeight="1" thickBot="1">
      <c r="A12" s="32" t="s">
        <v>1</v>
      </c>
      <c r="B12" s="33"/>
      <c r="C12" s="30"/>
      <c r="D12" s="23">
        <f>E12+F12+G12+I12</f>
        <v>2550000</v>
      </c>
      <c r="E12" s="24">
        <f>E5+E6+E7+E8+E9+E10+E11</f>
        <v>2550000</v>
      </c>
      <c r="F12" s="6">
        <v>0</v>
      </c>
      <c r="G12" s="6">
        <v>0</v>
      </c>
      <c r="H12" s="6"/>
      <c r="I12" s="9">
        <f>I5+I8+I9</f>
        <v>0</v>
      </c>
      <c r="J12" s="5"/>
    </row>
  </sheetData>
  <mergeCells count="9">
    <mergeCell ref="A12:B12"/>
    <mergeCell ref="B2:B4"/>
    <mergeCell ref="A1:J1"/>
    <mergeCell ref="A2:A4"/>
    <mergeCell ref="C2:C4"/>
    <mergeCell ref="D2:I2"/>
    <mergeCell ref="J2:J4"/>
    <mergeCell ref="D3:D4"/>
    <mergeCell ref="E3:I3"/>
  </mergeCells>
  <printOptions horizontalCentered="1" gridLines="1"/>
  <pageMargins left="0.7" right="0.7" top="0.75" bottom="0.75" header="0" footer="0"/>
  <pageSetup paperSize="9" scale="57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квітень 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2023-06-13T10:26:15Z</cp:lastPrinted>
  <dcterms:created xsi:type="dcterms:W3CDTF">2023-04-12T05:28:24Z</dcterms:created>
  <dcterms:modified xsi:type="dcterms:W3CDTF">2023-06-13T10:27:11Z</dcterms:modified>
</cp:coreProperties>
</file>